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'Sheet1'!$A$1:$J$17</definedName>
  </definedNames>
  <calcPr fullCalcOnLoad="1"/>
</workbook>
</file>

<file path=xl/sharedStrings.xml><?xml version="1.0" encoding="utf-8"?>
<sst xmlns="http://schemas.openxmlformats.org/spreadsheetml/2006/main" count="24" uniqueCount="19">
  <si>
    <t>Account #</t>
  </si>
  <si>
    <t>Employee Name</t>
  </si>
  <si>
    <t>Hire Date</t>
  </si>
  <si>
    <t>Current FY Salary</t>
  </si>
  <si>
    <t>Projected FY Salary</t>
  </si>
  <si>
    <t>Position</t>
  </si>
  <si>
    <t>Administrator</t>
  </si>
  <si>
    <t>#6723: Budgeted Health Insurance and Other Benefits</t>
  </si>
  <si>
    <t>Superintendent</t>
  </si>
  <si>
    <t>Account Total</t>
  </si>
  <si>
    <t>Maintenance</t>
  </si>
  <si>
    <t>Custodial</t>
  </si>
  <si>
    <t>6711 Total</t>
  </si>
  <si>
    <t xml:space="preserve">6723 Total </t>
  </si>
  <si>
    <t>Payroll Analysis For "XXXX PROPERTY NAME XXXX"</t>
  </si>
  <si>
    <t>MM/DD/YY</t>
  </si>
  <si>
    <t>% Increase</t>
  </si>
  <si>
    <t>#6711: Budgeted Payroll Tax Amount ( _% gross wages)</t>
  </si>
  <si>
    <t>Hours per week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</si>
</sst>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&quot;$&quot;* #,##0.000_);_(&quot;$&quot;* \(#,##0.000\);_(&quot;$&quot;* &quot;-&quot;?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14" fontId="0" fillId="33" borderId="0" xfId="0" applyNumberFormat="1" applyFill="1" applyBorder="1" applyAlignment="1">
      <alignment/>
    </xf>
    <xf numFmtId="44" fontId="0" fillId="33" borderId="0" xfId="0" applyNumberFormat="1" applyFill="1" applyBorder="1" applyAlignment="1">
      <alignment/>
    </xf>
    <xf numFmtId="44" fontId="0" fillId="33" borderId="17" xfId="0" applyNumberForma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44" fontId="1" fillId="33" borderId="19" xfId="0" applyNumberFormat="1" applyFont="1" applyFill="1" applyBorder="1" applyAlignment="1">
      <alignment/>
    </xf>
    <xf numFmtId="44" fontId="4" fillId="33" borderId="0" xfId="0" applyNumberFormat="1" applyFont="1" applyFill="1" applyBorder="1" applyAlignment="1">
      <alignment horizontal="center" vertical="center"/>
    </xf>
    <xf numFmtId="44" fontId="4" fillId="33" borderId="17" xfId="0" applyNumberFormat="1" applyFont="1" applyFill="1" applyBorder="1" applyAlignment="1">
      <alignment horizontal="center" vertical="center"/>
    </xf>
    <xf numFmtId="44" fontId="1" fillId="33" borderId="2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10" fontId="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1.8515625" style="0" customWidth="1"/>
    <col min="2" max="2" width="14.421875" style="0" customWidth="1"/>
    <col min="3" max="3" width="15.140625" style="0" customWidth="1"/>
    <col min="4" max="5" width="11.8515625" style="0" customWidth="1"/>
    <col min="6" max="6" width="17.57421875" style="0" customWidth="1"/>
    <col min="7" max="7" width="10.00390625" style="0" customWidth="1"/>
    <col min="8" max="8" width="20.8515625" style="0" customWidth="1"/>
    <col min="9" max="9" width="21.140625" style="0" customWidth="1"/>
    <col min="10" max="10" width="17.00390625" style="0" customWidth="1"/>
    <col min="11" max="11" width="16.8515625" style="0" customWidth="1"/>
  </cols>
  <sheetData>
    <row r="1" spans="1:10" ht="12.75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12.75" customHeight="1">
      <c r="A2" s="22" t="s">
        <v>14</v>
      </c>
      <c r="B2" s="23"/>
      <c r="C2" s="23"/>
      <c r="D2" s="23"/>
      <c r="E2" s="23"/>
      <c r="F2" s="23"/>
      <c r="G2" s="23"/>
      <c r="H2" s="23"/>
      <c r="I2" s="23"/>
      <c r="J2" s="24"/>
    </row>
    <row r="3" spans="1:17" ht="12.75" customHeight="1">
      <c r="A3" s="25"/>
      <c r="B3" s="26"/>
      <c r="C3" s="26"/>
      <c r="D3" s="26"/>
      <c r="E3" s="26"/>
      <c r="F3" s="26"/>
      <c r="G3" s="26"/>
      <c r="H3" s="26"/>
      <c r="I3" s="26"/>
      <c r="J3" s="27"/>
      <c r="L3" s="1"/>
      <c r="M3" s="1"/>
      <c r="N3" s="1"/>
      <c r="O3" s="1"/>
      <c r="P3" s="1"/>
      <c r="Q3" s="1"/>
    </row>
    <row r="4" spans="1:17" ht="12.75">
      <c r="A4" s="5"/>
      <c r="B4" s="6"/>
      <c r="C4" s="6"/>
      <c r="D4" s="6"/>
      <c r="E4" s="6"/>
      <c r="F4" s="6"/>
      <c r="G4" s="6"/>
      <c r="H4" s="6"/>
      <c r="I4" s="6"/>
      <c r="J4" s="7"/>
      <c r="L4" s="1"/>
      <c r="M4" s="1"/>
      <c r="N4" s="1"/>
      <c r="O4" s="1"/>
      <c r="P4" s="1"/>
      <c r="Q4" s="1"/>
    </row>
    <row r="5" spans="1:17" ht="12.75">
      <c r="A5" s="8"/>
      <c r="B5" s="9"/>
      <c r="C5" s="9"/>
      <c r="D5" s="9"/>
      <c r="E5" s="9"/>
      <c r="F5" s="9"/>
      <c r="G5" s="9"/>
      <c r="H5" s="9"/>
      <c r="I5" s="9"/>
      <c r="J5" s="10"/>
      <c r="L5" s="1"/>
      <c r="M5" s="1"/>
      <c r="N5" s="1"/>
      <c r="O5" s="1"/>
      <c r="P5" s="1"/>
      <c r="Q5" s="1"/>
    </row>
    <row r="6" spans="1:17" ht="87" customHeight="1">
      <c r="A6" s="11" t="s">
        <v>0</v>
      </c>
      <c r="B6" s="11" t="s">
        <v>1</v>
      </c>
      <c r="C6" s="11" t="s">
        <v>5</v>
      </c>
      <c r="D6" s="11" t="s">
        <v>2</v>
      </c>
      <c r="E6" s="11" t="s">
        <v>18</v>
      </c>
      <c r="F6" s="11" t="s">
        <v>3</v>
      </c>
      <c r="G6" s="11" t="s">
        <v>16</v>
      </c>
      <c r="H6" s="11" t="s">
        <v>4</v>
      </c>
      <c r="I6" s="11" t="s">
        <v>17</v>
      </c>
      <c r="J6" s="11" t="s">
        <v>7</v>
      </c>
      <c r="L6" s="1"/>
      <c r="M6" s="1"/>
      <c r="N6" s="1"/>
      <c r="O6" s="1"/>
      <c r="P6" s="1"/>
      <c r="Q6" s="1"/>
    </row>
    <row r="7" spans="1:10" ht="12.75">
      <c r="A7" s="8"/>
      <c r="B7" s="9"/>
      <c r="C7" s="9"/>
      <c r="D7" s="9"/>
      <c r="E7" s="9"/>
      <c r="F7" s="9"/>
      <c r="G7" s="9"/>
      <c r="H7" s="9"/>
      <c r="I7" s="9"/>
      <c r="J7" s="10"/>
    </row>
    <row r="8" spans="1:10" ht="18.75" customHeight="1">
      <c r="A8" s="8">
        <v>6310</v>
      </c>
      <c r="B8" s="9"/>
      <c r="C8" s="9" t="s">
        <v>6</v>
      </c>
      <c r="D8" s="12" t="s">
        <v>15</v>
      </c>
      <c r="E8" s="12"/>
      <c r="F8" s="13">
        <v>25643</v>
      </c>
      <c r="G8" s="20">
        <v>0.04</v>
      </c>
      <c r="H8" s="13">
        <f>F8*(1+G8)</f>
        <v>26668.72</v>
      </c>
      <c r="I8" s="13">
        <v>0</v>
      </c>
      <c r="J8" s="14">
        <v>2652</v>
      </c>
    </row>
    <row r="9" spans="1:10" ht="20.25" customHeight="1" thickBot="1">
      <c r="A9" s="8"/>
      <c r="B9" s="9"/>
      <c r="C9" s="9"/>
      <c r="D9" s="12"/>
      <c r="E9" s="12"/>
      <c r="F9" s="15" t="s">
        <v>9</v>
      </c>
      <c r="G9" s="21"/>
      <c r="H9" s="16">
        <f>H8</f>
        <v>26668.72</v>
      </c>
      <c r="I9" s="13"/>
      <c r="J9" s="14"/>
    </row>
    <row r="10" spans="1:10" ht="19.5" customHeight="1" thickTop="1">
      <c r="A10" s="8">
        <v>6330</v>
      </c>
      <c r="B10" s="9"/>
      <c r="C10" s="9" t="s">
        <v>8</v>
      </c>
      <c r="D10" s="12" t="s">
        <v>15</v>
      </c>
      <c r="E10" s="12"/>
      <c r="F10" s="13">
        <v>54560</v>
      </c>
      <c r="G10" s="20">
        <v>0.05</v>
      </c>
      <c r="H10" s="13">
        <f>F10*(1+G10)</f>
        <v>57288</v>
      </c>
      <c r="I10" s="13">
        <v>0</v>
      </c>
      <c r="J10" s="14">
        <v>2943</v>
      </c>
    </row>
    <row r="11" spans="1:10" ht="18.75" customHeight="1" thickBot="1">
      <c r="A11" s="8"/>
      <c r="B11" s="9"/>
      <c r="C11" s="9"/>
      <c r="D11" s="9"/>
      <c r="E11" s="9"/>
      <c r="F11" s="15" t="s">
        <v>9</v>
      </c>
      <c r="G11" s="21"/>
      <c r="H11" s="16">
        <f>+H10</f>
        <v>57288</v>
      </c>
      <c r="I11" s="13"/>
      <c r="J11" s="14"/>
    </row>
    <row r="12" spans="1:10" ht="18.75" customHeight="1" thickTop="1">
      <c r="A12" s="8">
        <v>6510</v>
      </c>
      <c r="B12" s="9"/>
      <c r="C12" s="9" t="s">
        <v>10</v>
      </c>
      <c r="D12" s="12" t="s">
        <v>15</v>
      </c>
      <c r="E12" s="12"/>
      <c r="F12" s="13">
        <v>22540</v>
      </c>
      <c r="G12" s="20">
        <v>0.03</v>
      </c>
      <c r="H12" s="13">
        <f>F12*(1+G12)</f>
        <v>23216.2</v>
      </c>
      <c r="I12" s="13">
        <v>0</v>
      </c>
      <c r="J12" s="14">
        <v>2143</v>
      </c>
    </row>
    <row r="13" spans="1:10" ht="18.75" customHeight="1">
      <c r="A13" s="8">
        <v>6510</v>
      </c>
      <c r="B13" s="9"/>
      <c r="C13" s="9" t="s">
        <v>11</v>
      </c>
      <c r="D13" s="12" t="s">
        <v>15</v>
      </c>
      <c r="E13" s="12"/>
      <c r="F13" s="13">
        <v>18352</v>
      </c>
      <c r="G13" s="20">
        <v>0.03</v>
      </c>
      <c r="H13" s="13">
        <f>F13*(1+G13)</f>
        <v>18902.56</v>
      </c>
      <c r="I13" s="13">
        <v>0</v>
      </c>
      <c r="J13" s="14">
        <v>250</v>
      </c>
    </row>
    <row r="14" spans="1:10" ht="20.25" customHeight="1" thickBot="1">
      <c r="A14" s="8"/>
      <c r="B14" s="9"/>
      <c r="C14" s="9"/>
      <c r="D14" s="9"/>
      <c r="E14" s="9"/>
      <c r="F14" s="16" t="s">
        <v>9</v>
      </c>
      <c r="G14" s="16"/>
      <c r="H14" s="16">
        <f>H13+H12</f>
        <v>42118.76</v>
      </c>
      <c r="I14" s="13"/>
      <c r="J14" s="14"/>
    </row>
    <row r="15" spans="1:10" ht="22.5" customHeight="1" thickTop="1">
      <c r="A15" s="8"/>
      <c r="B15" s="9"/>
      <c r="C15" s="9"/>
      <c r="D15" s="9"/>
      <c r="E15" s="9"/>
      <c r="F15" s="13"/>
      <c r="G15" s="13"/>
      <c r="H15" s="13"/>
      <c r="I15" s="17" t="s">
        <v>12</v>
      </c>
      <c r="J15" s="18" t="s">
        <v>13</v>
      </c>
    </row>
    <row r="16" spans="1:10" ht="19.5" customHeight="1" thickBot="1">
      <c r="A16" s="8"/>
      <c r="B16" s="9"/>
      <c r="C16" s="9"/>
      <c r="D16" s="9"/>
      <c r="E16" s="9"/>
      <c r="F16" s="13"/>
      <c r="G16" s="13"/>
      <c r="H16" s="13"/>
      <c r="I16" s="16">
        <f>I13+I12+I10+I8</f>
        <v>0</v>
      </c>
      <c r="J16" s="19">
        <f>J13+J12+J10+J8</f>
        <v>7988</v>
      </c>
    </row>
    <row r="17" spans="1:10" ht="13.5" thickTop="1">
      <c r="A17" s="5"/>
      <c r="B17" s="6"/>
      <c r="C17" s="6"/>
      <c r="D17" s="6"/>
      <c r="E17" s="6"/>
      <c r="F17" s="6"/>
      <c r="G17" s="6"/>
      <c r="H17" s="6"/>
      <c r="I17" s="6"/>
      <c r="J17" s="7"/>
    </row>
  </sheetData>
  <sheetProtection/>
  <mergeCells count="1">
    <mergeCell ref="A2:J3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jwspransy</dc:creator>
  <cp:keywords/>
  <dc:description/>
  <cp:lastModifiedBy>Jason Long</cp:lastModifiedBy>
  <cp:lastPrinted>2004-09-14T20:50:27Z</cp:lastPrinted>
  <dcterms:created xsi:type="dcterms:W3CDTF">2004-09-14T19:54:42Z</dcterms:created>
  <dcterms:modified xsi:type="dcterms:W3CDTF">2022-02-18T18:39:22Z</dcterms:modified>
  <cp:category/>
  <cp:version/>
  <cp:contentType/>
  <cp:contentStatus/>
</cp:coreProperties>
</file>